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17895" windowHeight="10875" activeTab="0"/>
  </bookViews>
  <sheets>
    <sheet name="Документ" sheetId="1" r:id="rId1"/>
  </sheets>
  <definedNames>
    <definedName name="_xlnm.Print_Titles" localSheetId="0">'Документ'!$6:$7</definedName>
    <definedName name="_xlnm.Print_Area" localSheetId="0">'Документ'!$A$1:$H$32</definedName>
  </definedNames>
  <calcPr fullCalcOnLoad="1"/>
</workbook>
</file>

<file path=xl/sharedStrings.xml><?xml version="1.0" encoding="utf-8"?>
<sst xmlns="http://schemas.openxmlformats.org/spreadsheetml/2006/main" count="55" uniqueCount="55">
  <si>
    <t>Наименование</t>
  </si>
  <si>
    <t>ГП</t>
  </si>
  <si>
    <t>02</t>
  </si>
  <si>
    <t>11</t>
  </si>
  <si>
    <t>12</t>
  </si>
  <si>
    <t>13</t>
  </si>
  <si>
    <t>14</t>
  </si>
  <si>
    <t>15</t>
  </si>
  <si>
    <t>17</t>
  </si>
  <si>
    <t>21</t>
  </si>
  <si>
    <t>03</t>
  </si>
  <si>
    <t>22</t>
  </si>
  <si>
    <t>08</t>
  </si>
  <si>
    <t>32</t>
  </si>
  <si>
    <t>16</t>
  </si>
  <si>
    <t>18</t>
  </si>
  <si>
    <t>19</t>
  </si>
  <si>
    <t>20</t>
  </si>
  <si>
    <t>25</t>
  </si>
  <si>
    <t>30</t>
  </si>
  <si>
    <t>36</t>
  </si>
  <si>
    <t>37</t>
  </si>
  <si>
    <t>40</t>
  </si>
  <si>
    <t>Непрограммная деятельность</t>
  </si>
  <si>
    <t>70</t>
  </si>
  <si>
    <t>(в рублях)</t>
  </si>
  <si>
    <t>ВСЕГО РАСХОДОВ:</t>
  </si>
  <si>
    <t>Процент исполнения к уточненной бюджетной росписи</t>
  </si>
  <si>
    <t>Утверждено на 2019 год</t>
  </si>
  <si>
    <t>Уточненная бюджетная роспись                                                                             на 2019 год</t>
  </si>
  <si>
    <t>Темп роста 2019 к соответствующему периоду 2018, %</t>
  </si>
  <si>
    <t>Профилактика правонарушений и противодействие преступности на территории Брянской области, содействие реализации полномочий в сфере региональной безопасности, защита населения и территории Брянской области от чрезвычайных ситуаций, профилактика терроризма и экстремизма</t>
  </si>
  <si>
    <t>Обеспечение реализации полномочий высшего исполнительного органа государственной власти Брянской области</t>
  </si>
  <si>
    <t xml:space="preserve">Охрана окружающей среды, воспроизводство и использование природных ресурсов Брянской области </t>
  </si>
  <si>
    <t xml:space="preserve">Региональная политика Брянской области </t>
  </si>
  <si>
    <t xml:space="preserve">Развитие топливно-энергетического комплекса и жилищно-коммунального хозяйства Брянской области </t>
  </si>
  <si>
    <t>Формирование современной городской среды Брянской области</t>
  </si>
  <si>
    <t xml:space="preserve">Развитие здравоохранения Брянской области </t>
  </si>
  <si>
    <t xml:space="preserve">Развитие культуры и туризма в Брянской области </t>
  </si>
  <si>
    <t xml:space="preserve">Развитие образования и науки Брянской области </t>
  </si>
  <si>
    <t xml:space="preserve">Развитие сельского хозяйства и регулирование рынков сельскохозяйственной продукции, сырья и продовольствия Брянской области </t>
  </si>
  <si>
    <t xml:space="preserve">Управление государственными финансами Брянской области </t>
  </si>
  <si>
    <t xml:space="preserve">Обеспечение реализации государственных полномочий в области строительства, архитектуры и развитие дорожного хозяйства Брянской области </t>
  </si>
  <si>
    <t xml:space="preserve"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 </t>
  </si>
  <si>
    <t xml:space="preserve">Социальная и демографическая политика Брянской области </t>
  </si>
  <si>
    <t xml:space="preserve">Доступная среда Брянской области </t>
  </si>
  <si>
    <t xml:space="preserve">Развитие физической культуры и спорта Брянской области </t>
  </si>
  <si>
    <t xml:space="preserve">Развитие мировой юстиции Брянской области </t>
  </si>
  <si>
    <t xml:space="preserve">Содействие занятости населения, государственное регулирование социально-трудовых отношений и охраны труда в Брянской области </t>
  </si>
  <si>
    <t xml:space="preserve">Развитие лесного хозяйства Брянской области </t>
  </si>
  <si>
    <t xml:space="preserve">Развитие промышленности, транспорта и связи Брянской области </t>
  </si>
  <si>
    <t>Расходы областного бюджета по целевым статьям (государственным программам и непрограммным направлениям деятельности), группам и подгруппам видов расходов за 1 полугодие 2019 года</t>
  </si>
  <si>
    <t>Кассовое исполнение                                                               за 1 полугодие                                                                         2018 года</t>
  </si>
  <si>
    <t>Кассовое исполнение                                                               за 1 полугодие                                                                          2019 года</t>
  </si>
  <si>
    <t xml:space="preserve">Экономическое развитие, инвестиционная политика и инновационная экономика Брянской области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</si>
</sst>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5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0" borderId="0">
      <alignment horizontal="left" vertical="top" wrapText="1"/>
      <protection/>
    </xf>
    <xf numFmtId="0" fontId="28" fillId="0" borderId="0">
      <alignment/>
      <protection/>
    </xf>
    <xf numFmtId="0" fontId="29" fillId="0" borderId="0">
      <alignment horizontal="center" wrapText="1"/>
      <protection/>
    </xf>
    <xf numFmtId="0" fontId="29" fillId="0" borderId="0">
      <alignment horizontal="center"/>
      <protection/>
    </xf>
    <xf numFmtId="0" fontId="28" fillId="0" borderId="0">
      <alignment wrapText="1"/>
      <protection/>
    </xf>
    <xf numFmtId="0" fontId="28" fillId="0" borderId="0">
      <alignment horizontal="right"/>
      <protection/>
    </xf>
    <xf numFmtId="0" fontId="28" fillId="20" borderId="1">
      <alignment/>
      <protection/>
    </xf>
    <xf numFmtId="0" fontId="28" fillId="0" borderId="2">
      <alignment horizontal="center" vertical="center" wrapText="1"/>
      <protection/>
    </xf>
    <xf numFmtId="0" fontId="28" fillId="0" borderId="3">
      <alignment/>
      <protection/>
    </xf>
    <xf numFmtId="0" fontId="28" fillId="0" borderId="2">
      <alignment horizontal="center" vertical="center" shrinkToFit="1"/>
      <protection/>
    </xf>
    <xf numFmtId="0" fontId="28" fillId="20" borderId="4">
      <alignment/>
      <protection/>
    </xf>
    <xf numFmtId="0" fontId="30" fillId="0" borderId="2">
      <alignment horizontal="left"/>
      <protection/>
    </xf>
    <xf numFmtId="4" fontId="30" fillId="21" borderId="2">
      <alignment horizontal="right" vertical="top" shrinkToFit="1"/>
      <protection/>
    </xf>
    <xf numFmtId="0" fontId="28" fillId="20" borderId="5">
      <alignment/>
      <protection/>
    </xf>
    <xf numFmtId="0" fontId="28" fillId="0" borderId="4">
      <alignment/>
      <protection/>
    </xf>
    <xf numFmtId="0" fontId="28" fillId="0" borderId="0">
      <alignment horizontal="left" wrapText="1"/>
      <protection/>
    </xf>
    <xf numFmtId="0" fontId="28" fillId="0" borderId="2">
      <alignment horizontal="left" vertical="top" wrapText="1"/>
      <protection/>
    </xf>
    <xf numFmtId="4" fontId="28" fillId="22" borderId="2">
      <alignment horizontal="right" vertical="top" shrinkToFit="1"/>
      <protection/>
    </xf>
    <xf numFmtId="0" fontId="28" fillId="20" borderId="5">
      <alignment horizontal="center"/>
      <protection/>
    </xf>
    <xf numFmtId="0" fontId="28" fillId="20" borderId="0">
      <alignment horizontal="center"/>
      <protection/>
    </xf>
    <xf numFmtId="4" fontId="28" fillId="0" borderId="2">
      <alignment horizontal="right" vertical="top" shrinkToFit="1"/>
      <protection/>
    </xf>
    <xf numFmtId="0" fontId="30" fillId="0" borderId="2">
      <alignment horizontal="left" vertical="top" wrapText="1"/>
      <protection/>
    </xf>
    <xf numFmtId="0" fontId="28" fillId="20" borderId="0">
      <alignment horizontal="left"/>
      <protection/>
    </xf>
    <xf numFmtId="4" fontId="28" fillId="0" borderId="3">
      <alignment horizontal="right" shrinkToFit="1"/>
      <protection/>
    </xf>
    <xf numFmtId="4" fontId="28" fillId="0" borderId="0">
      <alignment horizontal="right" shrinkToFit="1"/>
      <protection/>
    </xf>
    <xf numFmtId="0" fontId="28" fillId="20" borderId="4">
      <alignment horizontal="center"/>
      <protection/>
    </xf>
    <xf numFmtId="0" fontId="30" fillId="0" borderId="2">
      <alignment vertical="top" wrapText="1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6" applyNumberFormat="0" applyAlignment="0" applyProtection="0"/>
    <xf numFmtId="0" fontId="32" fillId="30" borderId="7" applyNumberFormat="0" applyAlignment="0" applyProtection="0"/>
    <xf numFmtId="0" fontId="33" fillId="30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31" borderId="12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3" fillId="33" borderId="0">
      <alignment/>
      <protection/>
    </xf>
    <xf numFmtId="0" fontId="41" fillId="34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6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42" applyNumberFormat="1" applyFont="1" applyFill="1" applyProtection="1">
      <alignment horizontal="center"/>
      <protection/>
    </xf>
    <xf numFmtId="0" fontId="47" fillId="0" borderId="0" xfId="40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47" fillId="0" borderId="0" xfId="43" applyNumberFormat="1" applyFont="1" applyFill="1" applyProtection="1">
      <alignment wrapText="1"/>
      <protection/>
    </xf>
    <xf numFmtId="0" fontId="47" fillId="0" borderId="0" xfId="44" applyNumberFormat="1" applyFont="1" applyFill="1" applyProtection="1">
      <alignment horizontal="right"/>
      <protection/>
    </xf>
    <xf numFmtId="0" fontId="47" fillId="0" borderId="2" xfId="55" applyNumberFormat="1" applyFont="1" applyFill="1" applyProtection="1" quotePrefix="1">
      <alignment horizontal="left" vertical="top" wrapText="1"/>
      <protection/>
    </xf>
    <xf numFmtId="4" fontId="47" fillId="0" borderId="2" xfId="56" applyFont="1" applyFill="1" applyProtection="1">
      <alignment horizontal="right" vertical="top" shrinkToFit="1"/>
      <protection/>
    </xf>
    <xf numFmtId="0" fontId="47" fillId="0" borderId="4" xfId="53" applyNumberFormat="1" applyFont="1" applyFill="1" applyProtection="1">
      <alignment/>
      <protection/>
    </xf>
    <xf numFmtId="0" fontId="47" fillId="0" borderId="0" xfId="54" applyNumberFormat="1" applyFont="1" applyFill="1" applyProtection="1">
      <alignment horizontal="left" wrapText="1"/>
      <protection/>
    </xf>
    <xf numFmtId="0" fontId="47" fillId="0" borderId="0" xfId="39" applyNumberFormat="1" applyFont="1" applyFill="1" applyAlignment="1" applyProtection="1">
      <alignment vertical="top" wrapText="1"/>
      <protection/>
    </xf>
    <xf numFmtId="0" fontId="47" fillId="0" borderId="0" xfId="39" applyFont="1" applyFill="1" applyAlignment="1" applyProtection="1">
      <alignment vertical="top" wrapText="1"/>
      <protection locked="0"/>
    </xf>
    <xf numFmtId="4" fontId="46" fillId="0" borderId="2" xfId="51" applyFont="1" applyFill="1" applyAlignment="1" applyProtection="1">
      <alignment horizontal="right" vertical="center" shrinkToFit="1"/>
      <protection/>
    </xf>
    <xf numFmtId="164" fontId="47" fillId="0" borderId="2" xfId="56" applyNumberFormat="1" applyFont="1" applyFill="1" applyProtection="1">
      <alignment horizontal="right" vertical="top" shrinkToFit="1"/>
      <protection/>
    </xf>
    <xf numFmtId="164" fontId="46" fillId="0" borderId="2" xfId="56" applyNumberFormat="1" applyFont="1" applyFill="1" applyAlignment="1" applyProtection="1">
      <alignment horizontal="right" vertical="center" shrinkToFit="1"/>
      <protection/>
    </xf>
    <xf numFmtId="0" fontId="47" fillId="0" borderId="0" xfId="54" applyNumberFormat="1" applyFont="1" applyFill="1" applyProtection="1">
      <alignment horizontal="left" wrapText="1"/>
      <protection/>
    </xf>
    <xf numFmtId="0" fontId="48" fillId="0" borderId="0" xfId="41" applyNumberFormat="1" applyFont="1" applyFill="1" applyAlignment="1" applyProtection="1">
      <alignment horizontal="center" vertical="center" wrapText="1"/>
      <protection/>
    </xf>
    <xf numFmtId="0" fontId="47" fillId="0" borderId="0" xfId="44" applyNumberFormat="1" applyFont="1" applyFill="1" applyBorder="1" applyAlignment="1" applyProtection="1">
      <alignment horizontal="right" vertical="center"/>
      <protection/>
    </xf>
    <xf numFmtId="0" fontId="46" fillId="0" borderId="15" xfId="50" applyNumberFormat="1" applyFont="1" applyFill="1" applyBorder="1" applyAlignment="1" applyProtection="1">
      <alignment horizontal="left" vertical="center"/>
      <protection/>
    </xf>
    <xf numFmtId="0" fontId="46" fillId="0" borderId="5" xfId="50" applyNumberFormat="1" applyFont="1" applyFill="1" applyBorder="1" applyAlignment="1" applyProtection="1">
      <alignment horizontal="left" vertical="center"/>
      <protection/>
    </xf>
    <xf numFmtId="0" fontId="47" fillId="0" borderId="2" xfId="46" applyNumberFormat="1" applyFont="1" applyFill="1" applyProtection="1">
      <alignment horizontal="center" vertical="center" wrapText="1"/>
      <protection/>
    </xf>
    <xf numFmtId="0" fontId="47" fillId="0" borderId="2" xfId="46" applyFont="1" applyFill="1" applyProtection="1">
      <alignment horizontal="center" vertical="center" wrapText="1"/>
      <protection locked="0"/>
    </xf>
    <xf numFmtId="0" fontId="46" fillId="0" borderId="0" xfId="42" applyNumberFormat="1" applyFont="1" applyFill="1" applyProtection="1">
      <alignment horizontal="center"/>
      <protection/>
    </xf>
    <xf numFmtId="0" fontId="46" fillId="0" borderId="0" xfId="42" applyFont="1" applyFill="1" applyProtection="1">
      <alignment horizontal="center"/>
      <protection locked="0"/>
    </xf>
    <xf numFmtId="0" fontId="47" fillId="0" borderId="0" xfId="43" applyNumberFormat="1" applyFont="1" applyFill="1" applyProtection="1">
      <alignment wrapText="1"/>
      <protection/>
    </xf>
    <xf numFmtId="0" fontId="47" fillId="0" borderId="0" xfId="43" applyFont="1" applyFill="1" applyProtection="1">
      <alignment wrapText="1"/>
      <protection locked="0"/>
    </xf>
    <xf numFmtId="0" fontId="47" fillId="0" borderId="0" xfId="54" applyNumberFormat="1" applyFont="1" applyFill="1" applyProtection="1">
      <alignment horizontal="left" wrapText="1"/>
      <protection/>
    </xf>
    <xf numFmtId="0" fontId="47" fillId="0" borderId="0" xfId="54" applyFont="1" applyFill="1" applyProtection="1">
      <alignment horizontal="left" wrapText="1"/>
      <protection locked="0"/>
    </xf>
    <xf numFmtId="0" fontId="47" fillId="0" borderId="16" xfId="0" applyFont="1" applyFill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60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tabSelected="1" view="pageBreakPreview" zoomScale="95" zoomScaleSheetLayoutView="95" zoomScalePageLayoutView="0" workbookViewId="0" topLeftCell="A1">
      <pane ySplit="7" topLeftCell="A20" activePane="bottomLeft" state="frozen"/>
      <selection pane="topLeft" activeCell="A1" sqref="A1"/>
      <selection pane="bottomLeft" activeCell="F20" sqref="F20"/>
    </sheetView>
  </sheetViews>
  <sheetFormatPr defaultColWidth="9.140625" defaultRowHeight="15"/>
  <cols>
    <col min="1" max="1" width="57.7109375" style="3" customWidth="1"/>
    <col min="2" max="2" width="4.7109375" style="3" customWidth="1"/>
    <col min="3" max="4" width="19.140625" style="3" customWidth="1"/>
    <col min="5" max="6" width="19.28125" style="3" customWidth="1"/>
    <col min="7" max="7" width="13.00390625" style="3" customWidth="1"/>
    <col min="8" max="8" width="12.57421875" style="3" customWidth="1"/>
    <col min="9" max="9" width="3.28125" style="3" customWidth="1"/>
    <col min="10" max="10" width="2.57421875" style="3" customWidth="1"/>
    <col min="11" max="11" width="1.421875" style="3" customWidth="1"/>
    <col min="12" max="13" width="0.13671875" style="3" customWidth="1"/>
    <col min="14" max="14" width="9.140625" style="3" customWidth="1"/>
    <col min="15" max="16384" width="9.140625" style="3" customWidth="1"/>
  </cols>
  <sheetData>
    <row r="1" spans="1:14" ht="10.5" customHeight="1">
      <c r="A1" s="10"/>
      <c r="B1" s="11"/>
      <c r="C1" s="11"/>
      <c r="D1" s="11"/>
      <c r="E1" s="11"/>
      <c r="F1" s="11"/>
      <c r="G1" s="11"/>
      <c r="H1" s="2"/>
      <c r="I1" s="2"/>
      <c r="J1" s="2"/>
      <c r="K1" s="2"/>
      <c r="L1" s="2"/>
      <c r="M1" s="2"/>
      <c r="N1" s="2"/>
    </row>
    <row r="2" spans="1:14" ht="45" customHeight="1">
      <c r="A2" s="16" t="s">
        <v>51</v>
      </c>
      <c r="B2" s="16"/>
      <c r="C2" s="16"/>
      <c r="D2" s="16"/>
      <c r="E2" s="16"/>
      <c r="F2" s="16"/>
      <c r="G2" s="16"/>
      <c r="H2" s="16"/>
      <c r="I2" s="1"/>
      <c r="J2" s="1"/>
      <c r="K2" s="1"/>
      <c r="L2" s="1"/>
      <c r="M2" s="1"/>
      <c r="N2" s="1"/>
    </row>
    <row r="3" spans="1:14" ht="2.25" customHeight="1">
      <c r="A3" s="22"/>
      <c r="B3" s="23"/>
      <c r="C3" s="23"/>
      <c r="D3" s="23"/>
      <c r="E3" s="23"/>
      <c r="F3" s="23"/>
      <c r="G3" s="23"/>
      <c r="H3" s="1"/>
      <c r="I3" s="1"/>
      <c r="J3" s="1"/>
      <c r="K3" s="1"/>
      <c r="L3" s="1"/>
      <c r="M3" s="1"/>
      <c r="N3" s="1"/>
    </row>
    <row r="4" spans="1:14" ht="0.75" customHeight="1">
      <c r="A4" s="24"/>
      <c r="B4" s="25"/>
      <c r="C4" s="25"/>
      <c r="D4" s="25"/>
      <c r="E4" s="25"/>
      <c r="F4" s="25"/>
      <c r="G4" s="25"/>
      <c r="H4" s="4"/>
      <c r="I4" s="4"/>
      <c r="J4" s="4"/>
      <c r="K4" s="4"/>
      <c r="L4" s="4"/>
      <c r="M4" s="4"/>
      <c r="N4" s="4"/>
    </row>
    <row r="5" spans="1:14" ht="15.75">
      <c r="A5" s="17" t="s">
        <v>25</v>
      </c>
      <c r="B5" s="17"/>
      <c r="C5" s="17"/>
      <c r="D5" s="17"/>
      <c r="E5" s="17"/>
      <c r="F5" s="17"/>
      <c r="G5" s="17"/>
      <c r="H5" s="17"/>
      <c r="I5" s="5"/>
      <c r="J5" s="5"/>
      <c r="K5" s="5"/>
      <c r="L5" s="5"/>
      <c r="M5" s="5"/>
      <c r="N5" s="5"/>
    </row>
    <row r="6" spans="1:14" ht="44.25" customHeight="1">
      <c r="A6" s="20" t="s">
        <v>0</v>
      </c>
      <c r="B6" s="20" t="s">
        <v>1</v>
      </c>
      <c r="C6" s="20" t="s">
        <v>52</v>
      </c>
      <c r="D6" s="20" t="s">
        <v>28</v>
      </c>
      <c r="E6" s="20" t="s">
        <v>29</v>
      </c>
      <c r="F6" s="20" t="s">
        <v>53</v>
      </c>
      <c r="G6" s="28" t="s">
        <v>27</v>
      </c>
      <c r="H6" s="28" t="s">
        <v>30</v>
      </c>
      <c r="I6" s="2"/>
      <c r="J6" s="2"/>
      <c r="K6" s="2"/>
      <c r="L6" s="2"/>
      <c r="M6" s="2"/>
      <c r="N6" s="2"/>
    </row>
    <row r="7" spans="1:14" ht="51.75" customHeight="1">
      <c r="A7" s="21"/>
      <c r="B7" s="21"/>
      <c r="C7" s="21"/>
      <c r="D7" s="21"/>
      <c r="E7" s="21"/>
      <c r="F7" s="21"/>
      <c r="G7" s="28"/>
      <c r="H7" s="28"/>
      <c r="I7" s="2"/>
      <c r="J7" s="2"/>
      <c r="K7" s="2"/>
      <c r="L7" s="2"/>
      <c r="M7" s="2"/>
      <c r="N7" s="2"/>
    </row>
    <row r="8" spans="1:15" ht="94.5">
      <c r="A8" s="6" t="s">
        <v>31</v>
      </c>
      <c r="B8" s="6" t="s">
        <v>2</v>
      </c>
      <c r="C8" s="7">
        <v>318818096.37</v>
      </c>
      <c r="D8" s="7">
        <v>708807388.41</v>
      </c>
      <c r="E8" s="7">
        <v>708807388.41</v>
      </c>
      <c r="F8" s="7">
        <v>274231681.55</v>
      </c>
      <c r="G8" s="13">
        <f aca="true" t="shared" si="0" ref="G8:G30">F8/E8*100</f>
        <v>38.689168035502256</v>
      </c>
      <c r="H8" s="13">
        <f>F8/C8*100</f>
        <v>86.01509282953128</v>
      </c>
      <c r="I8" s="2"/>
      <c r="J8" s="2"/>
      <c r="K8" s="2"/>
      <c r="L8" s="2"/>
      <c r="M8" s="2"/>
      <c r="N8" s="2"/>
      <c r="O8" s="2"/>
    </row>
    <row r="9" spans="1:15" ht="47.25">
      <c r="A9" s="6" t="s">
        <v>32</v>
      </c>
      <c r="B9" s="6" t="s">
        <v>10</v>
      </c>
      <c r="C9" s="7">
        <v>240866998.96</v>
      </c>
      <c r="D9" s="7">
        <v>572816098.58</v>
      </c>
      <c r="E9" s="7">
        <v>571439230.24</v>
      </c>
      <c r="F9" s="7">
        <v>256026798.61</v>
      </c>
      <c r="G9" s="13">
        <f t="shared" si="0"/>
        <v>44.80385403404502</v>
      </c>
      <c r="H9" s="13">
        <f aca="true" t="shared" si="1" ref="H9:H30">F9/C9*100</f>
        <v>106.29384669359274</v>
      </c>
      <c r="I9" s="2"/>
      <c r="J9" s="2"/>
      <c r="K9" s="2"/>
      <c r="L9" s="2"/>
      <c r="M9" s="2"/>
      <c r="N9" s="2"/>
      <c r="O9" s="2"/>
    </row>
    <row r="10" spans="1:15" ht="31.5">
      <c r="A10" s="6" t="s">
        <v>33</v>
      </c>
      <c r="B10" s="6" t="s">
        <v>12</v>
      </c>
      <c r="C10" s="7">
        <v>16156070.59</v>
      </c>
      <c r="D10" s="7">
        <v>143341665.67</v>
      </c>
      <c r="E10" s="7">
        <v>143341665.67</v>
      </c>
      <c r="F10" s="7">
        <v>23311583.07</v>
      </c>
      <c r="G10" s="13">
        <f t="shared" si="0"/>
        <v>16.26294975786575</v>
      </c>
      <c r="H10" s="13">
        <f t="shared" si="1"/>
        <v>144.2899307733218</v>
      </c>
      <c r="I10" s="2"/>
      <c r="J10" s="2"/>
      <c r="K10" s="2"/>
      <c r="L10" s="2"/>
      <c r="M10" s="2"/>
      <c r="N10" s="2"/>
      <c r="O10" s="2"/>
    </row>
    <row r="11" spans="1:15" ht="17.25" customHeight="1">
      <c r="A11" s="6" t="s">
        <v>34</v>
      </c>
      <c r="B11" s="6" t="s">
        <v>3</v>
      </c>
      <c r="C11" s="7">
        <v>46492536.89</v>
      </c>
      <c r="D11" s="7">
        <v>368604767</v>
      </c>
      <c r="E11" s="7">
        <v>368624767</v>
      </c>
      <c r="F11" s="7">
        <v>84450781.34</v>
      </c>
      <c r="G11" s="13">
        <f t="shared" si="0"/>
        <v>22.90968727557039</v>
      </c>
      <c r="H11" s="13">
        <f t="shared" si="1"/>
        <v>181.64373679975373</v>
      </c>
      <c r="I11" s="2"/>
      <c r="J11" s="2"/>
      <c r="K11" s="2"/>
      <c r="L11" s="2"/>
      <c r="M11" s="2"/>
      <c r="N11" s="2"/>
      <c r="O11" s="2"/>
    </row>
    <row r="12" spans="1:15" ht="31.5">
      <c r="A12" s="6" t="s">
        <v>35</v>
      </c>
      <c r="B12" s="6" t="s">
        <v>4</v>
      </c>
      <c r="C12" s="7">
        <v>62612741.86</v>
      </c>
      <c r="D12" s="7">
        <v>795236517.5</v>
      </c>
      <c r="E12" s="7">
        <v>795233517.5</v>
      </c>
      <c r="F12" s="7">
        <v>46954927.86</v>
      </c>
      <c r="G12" s="13">
        <f t="shared" si="0"/>
        <v>5.904545875733916</v>
      </c>
      <c r="H12" s="13">
        <f t="shared" si="1"/>
        <v>74.9926076787847</v>
      </c>
      <c r="I12" s="2"/>
      <c r="J12" s="2"/>
      <c r="K12" s="2"/>
      <c r="L12" s="2"/>
      <c r="M12" s="2"/>
      <c r="N12" s="2"/>
      <c r="O12" s="2"/>
    </row>
    <row r="13" spans="1:15" ht="31.5">
      <c r="A13" s="6" t="s">
        <v>36</v>
      </c>
      <c r="B13" s="6" t="s">
        <v>5</v>
      </c>
      <c r="C13" s="7">
        <v>0</v>
      </c>
      <c r="D13" s="7">
        <v>376964242</v>
      </c>
      <c r="E13" s="7">
        <v>376964242</v>
      </c>
      <c r="F13" s="7">
        <v>0</v>
      </c>
      <c r="G13" s="13">
        <f t="shared" si="0"/>
        <v>0</v>
      </c>
      <c r="H13" s="13"/>
      <c r="I13" s="2"/>
      <c r="J13" s="2"/>
      <c r="K13" s="2"/>
      <c r="L13" s="2"/>
      <c r="M13" s="2"/>
      <c r="N13" s="2"/>
      <c r="O13" s="2"/>
    </row>
    <row r="14" spans="1:15" ht="17.25" customHeight="1">
      <c r="A14" s="6" t="s">
        <v>37</v>
      </c>
      <c r="B14" s="6" t="s">
        <v>6</v>
      </c>
      <c r="C14" s="7">
        <v>3851620295.92</v>
      </c>
      <c r="D14" s="7">
        <v>10961603085.58</v>
      </c>
      <c r="E14" s="7">
        <v>10956629127.76</v>
      </c>
      <c r="F14" s="7">
        <v>4730931666.86</v>
      </c>
      <c r="G14" s="13">
        <f t="shared" si="0"/>
        <v>43.178715019874026</v>
      </c>
      <c r="H14" s="13">
        <f t="shared" si="1"/>
        <v>122.82964839165089</v>
      </c>
      <c r="I14" s="2"/>
      <c r="J14" s="2"/>
      <c r="K14" s="2"/>
      <c r="L14" s="2"/>
      <c r="M14" s="2"/>
      <c r="N14" s="2"/>
      <c r="O14" s="2"/>
    </row>
    <row r="15" spans="1:15" ht="17.25" customHeight="1">
      <c r="A15" s="6" t="s">
        <v>38</v>
      </c>
      <c r="B15" s="6" t="s">
        <v>7</v>
      </c>
      <c r="C15" s="7">
        <v>278639703.72</v>
      </c>
      <c r="D15" s="7">
        <v>982824126.23</v>
      </c>
      <c r="E15" s="7">
        <v>999737995.23</v>
      </c>
      <c r="F15" s="7">
        <v>382901501.61</v>
      </c>
      <c r="G15" s="13">
        <f t="shared" si="0"/>
        <v>38.30018499215983</v>
      </c>
      <c r="H15" s="13">
        <f t="shared" si="1"/>
        <v>137.41814124047832</v>
      </c>
      <c r="I15" s="2"/>
      <c r="J15" s="2"/>
      <c r="K15" s="2"/>
      <c r="L15" s="2"/>
      <c r="M15" s="2"/>
      <c r="N15" s="2"/>
      <c r="O15" s="2"/>
    </row>
    <row r="16" spans="1:15" ht="17.25" customHeight="1">
      <c r="A16" s="6" t="s">
        <v>39</v>
      </c>
      <c r="B16" s="6" t="s">
        <v>14</v>
      </c>
      <c r="C16" s="7">
        <v>5603865345.19</v>
      </c>
      <c r="D16" s="7">
        <v>12117617380.55</v>
      </c>
      <c r="E16" s="7">
        <v>12212419833.95</v>
      </c>
      <c r="F16" s="7">
        <v>6060257444.35</v>
      </c>
      <c r="G16" s="13">
        <f t="shared" si="0"/>
        <v>49.62372344506816</v>
      </c>
      <c r="H16" s="13">
        <f t="shared" si="1"/>
        <v>108.14423743339476</v>
      </c>
      <c r="I16" s="2"/>
      <c r="J16" s="2"/>
      <c r="K16" s="2"/>
      <c r="L16" s="2"/>
      <c r="M16" s="2"/>
      <c r="N16" s="2"/>
      <c r="O16" s="2"/>
    </row>
    <row r="17" spans="1:15" ht="47.25">
      <c r="A17" s="6" t="s">
        <v>40</v>
      </c>
      <c r="B17" s="6" t="s">
        <v>8</v>
      </c>
      <c r="C17" s="7">
        <v>4746854616.13</v>
      </c>
      <c r="D17" s="7">
        <v>11480192197.89</v>
      </c>
      <c r="E17" s="7">
        <v>11662630012.55</v>
      </c>
      <c r="F17" s="7">
        <v>5379213997.81</v>
      </c>
      <c r="G17" s="13">
        <f t="shared" si="0"/>
        <v>46.12350723654528</v>
      </c>
      <c r="H17" s="13">
        <f t="shared" si="1"/>
        <v>113.32165049949535</v>
      </c>
      <c r="I17" s="2"/>
      <c r="J17" s="2"/>
      <c r="K17" s="2"/>
      <c r="L17" s="2"/>
      <c r="M17" s="2"/>
      <c r="N17" s="2"/>
      <c r="O17" s="2"/>
    </row>
    <row r="18" spans="1:15" ht="31.5">
      <c r="A18" s="6" t="s">
        <v>41</v>
      </c>
      <c r="B18" s="6" t="s">
        <v>15</v>
      </c>
      <c r="C18" s="7">
        <v>1636635723.78</v>
      </c>
      <c r="D18" s="7">
        <v>3534908962.83</v>
      </c>
      <c r="E18" s="7">
        <v>3534852962.83</v>
      </c>
      <c r="F18" s="7">
        <v>1627604641.92</v>
      </c>
      <c r="G18" s="13">
        <f t="shared" si="0"/>
        <v>46.04447933293784</v>
      </c>
      <c r="H18" s="13">
        <f t="shared" si="1"/>
        <v>99.44819230517946</v>
      </c>
      <c r="I18" s="2"/>
      <c r="J18" s="2"/>
      <c r="K18" s="2"/>
      <c r="L18" s="2"/>
      <c r="M18" s="2"/>
      <c r="N18" s="2"/>
      <c r="O18" s="2"/>
    </row>
    <row r="19" spans="1:15" ht="47.25" customHeight="1">
      <c r="A19" s="6" t="s">
        <v>42</v>
      </c>
      <c r="B19" s="6" t="s">
        <v>16</v>
      </c>
      <c r="C19" s="7">
        <v>1700823737.45</v>
      </c>
      <c r="D19" s="7">
        <v>5850839651.99</v>
      </c>
      <c r="E19" s="7">
        <v>6030718541.41</v>
      </c>
      <c r="F19" s="7">
        <v>1932859407.97</v>
      </c>
      <c r="G19" s="13">
        <f t="shared" si="0"/>
        <v>32.05023405914234</v>
      </c>
      <c r="H19" s="13">
        <f t="shared" si="1"/>
        <v>113.6425465738081</v>
      </c>
      <c r="I19" s="2"/>
      <c r="J19" s="2"/>
      <c r="K19" s="2"/>
      <c r="L19" s="2"/>
      <c r="M19" s="2"/>
      <c r="N19" s="2"/>
      <c r="O19" s="2"/>
    </row>
    <row r="20" spans="1:15" ht="48" customHeight="1">
      <c r="A20" s="6" t="s">
        <v>43</v>
      </c>
      <c r="B20" s="6" t="s">
        <v>17</v>
      </c>
      <c r="C20" s="7">
        <v>121634520.44</v>
      </c>
      <c r="D20" s="7">
        <v>473375217.39</v>
      </c>
      <c r="E20" s="7">
        <v>473375217.39</v>
      </c>
      <c r="F20" s="7">
        <v>146319628.63</v>
      </c>
      <c r="G20" s="13">
        <f t="shared" si="0"/>
        <v>30.909862463174015</v>
      </c>
      <c r="H20" s="13">
        <f t="shared" si="1"/>
        <v>120.2944921398171</v>
      </c>
      <c r="I20" s="2"/>
      <c r="J20" s="2"/>
      <c r="K20" s="2"/>
      <c r="L20" s="2"/>
      <c r="M20" s="2"/>
      <c r="N20" s="2"/>
      <c r="O20" s="2"/>
    </row>
    <row r="21" spans="1:15" ht="17.25" customHeight="1">
      <c r="A21" s="6" t="s">
        <v>44</v>
      </c>
      <c r="B21" s="6" t="s">
        <v>9</v>
      </c>
      <c r="C21" s="7">
        <v>4545767750.82</v>
      </c>
      <c r="D21" s="7">
        <v>10164560290</v>
      </c>
      <c r="E21" s="7">
        <v>10164123958.57</v>
      </c>
      <c r="F21" s="7">
        <v>4577979686.52</v>
      </c>
      <c r="G21" s="13">
        <f t="shared" si="0"/>
        <v>45.0405731490516</v>
      </c>
      <c r="H21" s="13">
        <f t="shared" si="1"/>
        <v>100.70861375824116</v>
      </c>
      <c r="I21" s="2"/>
      <c r="J21" s="2"/>
      <c r="K21" s="2"/>
      <c r="L21" s="2"/>
      <c r="M21" s="2"/>
      <c r="N21" s="2"/>
      <c r="O21" s="2"/>
    </row>
    <row r="22" spans="1:15" ht="17.25" customHeight="1">
      <c r="A22" s="6" t="s">
        <v>45</v>
      </c>
      <c r="B22" s="6" t="s">
        <v>11</v>
      </c>
      <c r="C22" s="7">
        <v>5725154.99</v>
      </c>
      <c r="D22" s="7">
        <v>59040277.39</v>
      </c>
      <c r="E22" s="7">
        <v>59040277.39</v>
      </c>
      <c r="F22" s="7">
        <v>22234769.02</v>
      </c>
      <c r="G22" s="13">
        <f t="shared" si="0"/>
        <v>37.66033969170686</v>
      </c>
      <c r="H22" s="13">
        <f t="shared" si="1"/>
        <v>388.3697307555336</v>
      </c>
      <c r="I22" s="2"/>
      <c r="J22" s="2"/>
      <c r="K22" s="2"/>
      <c r="L22" s="2"/>
      <c r="M22" s="2"/>
      <c r="N22" s="2"/>
      <c r="O22" s="2"/>
    </row>
    <row r="23" spans="1:15" ht="17.25" customHeight="1">
      <c r="A23" s="6" t="s">
        <v>46</v>
      </c>
      <c r="B23" s="6" t="s">
        <v>18</v>
      </c>
      <c r="C23" s="7">
        <v>209218406.46</v>
      </c>
      <c r="D23" s="7">
        <v>2503581231.53</v>
      </c>
      <c r="E23" s="7">
        <v>2503690956.53</v>
      </c>
      <c r="F23" s="7">
        <v>205775216.24</v>
      </c>
      <c r="G23" s="13">
        <f t="shared" si="0"/>
        <v>8.218874446277304</v>
      </c>
      <c r="H23" s="13">
        <f t="shared" si="1"/>
        <v>98.35426037399903</v>
      </c>
      <c r="I23" s="2"/>
      <c r="J23" s="2"/>
      <c r="K23" s="2"/>
      <c r="L23" s="2"/>
      <c r="M23" s="2"/>
      <c r="N23" s="2"/>
      <c r="O23" s="2"/>
    </row>
    <row r="24" spans="1:15" ht="17.25" customHeight="1">
      <c r="A24" s="6" t="s">
        <v>47</v>
      </c>
      <c r="B24" s="6" t="s">
        <v>19</v>
      </c>
      <c r="C24" s="7">
        <v>77736302.72</v>
      </c>
      <c r="D24" s="7">
        <v>199974822</v>
      </c>
      <c r="E24" s="7">
        <v>199949031.92</v>
      </c>
      <c r="F24" s="7">
        <v>94915868.74</v>
      </c>
      <c r="G24" s="13">
        <f t="shared" si="0"/>
        <v>47.47003165185417</v>
      </c>
      <c r="H24" s="13">
        <f t="shared" si="1"/>
        <v>122.0997981880865</v>
      </c>
      <c r="I24" s="2"/>
      <c r="J24" s="2"/>
      <c r="K24" s="2"/>
      <c r="L24" s="2"/>
      <c r="M24" s="2"/>
      <c r="N24" s="2"/>
      <c r="O24" s="2"/>
    </row>
    <row r="25" spans="1:15" ht="47.25">
      <c r="A25" s="6" t="s">
        <v>48</v>
      </c>
      <c r="B25" s="6" t="s">
        <v>13</v>
      </c>
      <c r="C25" s="7">
        <v>220719628.89</v>
      </c>
      <c r="D25" s="7">
        <v>666436754</v>
      </c>
      <c r="E25" s="7">
        <v>666434754</v>
      </c>
      <c r="F25" s="7">
        <v>307653307.52</v>
      </c>
      <c r="G25" s="13">
        <f t="shared" si="0"/>
        <v>46.164055171708526</v>
      </c>
      <c r="H25" s="13">
        <f t="shared" si="1"/>
        <v>139.3864737210686</v>
      </c>
      <c r="I25" s="2"/>
      <c r="J25" s="2"/>
      <c r="K25" s="2"/>
      <c r="L25" s="2"/>
      <c r="M25" s="2"/>
      <c r="N25" s="2"/>
      <c r="O25" s="2"/>
    </row>
    <row r="26" spans="1:15" ht="17.25" customHeight="1">
      <c r="A26" s="6" t="s">
        <v>49</v>
      </c>
      <c r="B26" s="6" t="s">
        <v>20</v>
      </c>
      <c r="C26" s="7">
        <v>137487155.68</v>
      </c>
      <c r="D26" s="7">
        <v>498457182</v>
      </c>
      <c r="E26" s="7">
        <v>498457182</v>
      </c>
      <c r="F26" s="7">
        <v>172644533.77</v>
      </c>
      <c r="G26" s="13">
        <f t="shared" si="0"/>
        <v>34.635780164162625</v>
      </c>
      <c r="H26" s="13">
        <f t="shared" si="1"/>
        <v>125.57139095366003</v>
      </c>
      <c r="I26" s="2"/>
      <c r="J26" s="2"/>
      <c r="K26" s="2"/>
      <c r="L26" s="2"/>
      <c r="M26" s="2"/>
      <c r="N26" s="2"/>
      <c r="O26" s="2"/>
    </row>
    <row r="27" spans="1:15" ht="31.5">
      <c r="A27" s="6" t="s">
        <v>50</v>
      </c>
      <c r="B27" s="6" t="s">
        <v>21</v>
      </c>
      <c r="C27" s="7">
        <v>192355187.65</v>
      </c>
      <c r="D27" s="7">
        <v>510017783</v>
      </c>
      <c r="E27" s="7">
        <v>510007783</v>
      </c>
      <c r="F27" s="7">
        <v>136422270.77</v>
      </c>
      <c r="G27" s="13">
        <f t="shared" si="0"/>
        <v>26.749056645278692</v>
      </c>
      <c r="H27" s="13">
        <f t="shared" si="1"/>
        <v>70.92206476813469</v>
      </c>
      <c r="I27" s="2"/>
      <c r="J27" s="2"/>
      <c r="K27" s="2"/>
      <c r="L27" s="2"/>
      <c r="M27" s="2"/>
      <c r="N27" s="2"/>
      <c r="O27" s="2"/>
    </row>
    <row r="28" spans="1:15" ht="31.5">
      <c r="A28" s="6" t="s">
        <v>54</v>
      </c>
      <c r="B28" s="6" t="s">
        <v>22</v>
      </c>
      <c r="C28" s="7">
        <v>69288236.91</v>
      </c>
      <c r="D28" s="7">
        <v>639216530.88</v>
      </c>
      <c r="E28" s="7">
        <v>638986031.3</v>
      </c>
      <c r="F28" s="7">
        <v>79916192.18</v>
      </c>
      <c r="G28" s="13">
        <f t="shared" si="0"/>
        <v>12.506719750573053</v>
      </c>
      <c r="H28" s="13">
        <f t="shared" si="1"/>
        <v>115.33875841552282</v>
      </c>
      <c r="I28" s="2"/>
      <c r="J28" s="2"/>
      <c r="K28" s="2"/>
      <c r="L28" s="2"/>
      <c r="M28" s="2"/>
      <c r="N28" s="2"/>
      <c r="O28" s="2"/>
    </row>
    <row r="29" spans="1:15" ht="15.75">
      <c r="A29" s="6" t="s">
        <v>23</v>
      </c>
      <c r="B29" s="6" t="s">
        <v>24</v>
      </c>
      <c r="C29" s="7">
        <v>104630362.66</v>
      </c>
      <c r="D29" s="7">
        <v>717170404.35</v>
      </c>
      <c r="E29" s="7">
        <v>512144307.75</v>
      </c>
      <c r="F29" s="7">
        <v>220017947.3</v>
      </c>
      <c r="G29" s="13">
        <f t="shared" si="0"/>
        <v>42.9601469684596</v>
      </c>
      <c r="H29" s="13">
        <f t="shared" si="1"/>
        <v>210.28116667716804</v>
      </c>
      <c r="I29" s="2"/>
      <c r="J29" s="2"/>
      <c r="K29" s="2"/>
      <c r="L29" s="2"/>
      <c r="M29" s="2"/>
      <c r="N29" s="2"/>
      <c r="O29" s="2"/>
    </row>
    <row r="30" spans="1:14" ht="15.75">
      <c r="A30" s="18" t="s">
        <v>26</v>
      </c>
      <c r="B30" s="19"/>
      <c r="C30" s="12">
        <f>C8+C9+C10+C11+C12+C13+C14+C15+C16+C17+C18+C19+C20+C21+C22+C23+C24+C25+C26+C27+C28+C29</f>
        <v>24187948574.08</v>
      </c>
      <c r="D30" s="12">
        <f>D8+D9+D10+D11+D12+D13+D14+D15+D16+D17+D18+D19+D20+D21+D22+D23+D24+D25+D26+D27+D28+D29</f>
        <v>64325586576.76999</v>
      </c>
      <c r="E30" s="12">
        <f>E8+E9+E10+E11+E12+E13+E14+E15+E16+E17+E18+E19+E20+E21+E22+E23+E24+E25+E26+E27+E28+E29</f>
        <v>64587608784.4</v>
      </c>
      <c r="F30" s="12">
        <f>F8+F9+F10+F11+F12+F13+F14+F15+F16+F17+F18+F19+F20+F21+F22+F23+F24+F25+F26+F27+F28+F29</f>
        <v>26762623853.64001</v>
      </c>
      <c r="G30" s="14">
        <f t="shared" si="0"/>
        <v>41.43615835504356</v>
      </c>
      <c r="H30" s="14">
        <f t="shared" si="1"/>
        <v>110.644454909744</v>
      </c>
      <c r="I30" s="2"/>
      <c r="J30" s="2"/>
      <c r="K30" s="2"/>
      <c r="L30" s="2"/>
      <c r="M30" s="2"/>
      <c r="N30" s="2"/>
    </row>
    <row r="31" spans="1:14" ht="12.75" customHeight="1">
      <c r="A31" s="8"/>
      <c r="B31" s="8"/>
      <c r="C31" s="8"/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</row>
    <row r="32" spans="1:14" ht="12.75" customHeight="1">
      <c r="A32" s="26"/>
      <c r="B32" s="26"/>
      <c r="C32" s="15"/>
      <c r="D32" s="9"/>
      <c r="E32" s="27"/>
      <c r="F32" s="27"/>
      <c r="G32" s="27"/>
      <c r="H32" s="27"/>
      <c r="I32" s="9"/>
      <c r="J32" s="2"/>
      <c r="K32" s="2"/>
      <c r="L32" s="2"/>
      <c r="M32" s="2"/>
      <c r="N32" s="2"/>
    </row>
  </sheetData>
  <sheetProtection/>
  <mergeCells count="15">
    <mergeCell ref="A32:B32"/>
    <mergeCell ref="E32:H32"/>
    <mergeCell ref="B6:B7"/>
    <mergeCell ref="C6:C7"/>
    <mergeCell ref="G6:G7"/>
    <mergeCell ref="F6:F7"/>
    <mergeCell ref="H6:H7"/>
    <mergeCell ref="E6:E7"/>
    <mergeCell ref="A2:H2"/>
    <mergeCell ref="A5:H5"/>
    <mergeCell ref="A30:B30"/>
    <mergeCell ref="D6:D7"/>
    <mergeCell ref="A3:G3"/>
    <mergeCell ref="A4:G4"/>
    <mergeCell ref="A6:A7"/>
  </mergeCells>
  <printOptions/>
  <pageMargins left="0.3937007874015748" right="0.3937007874015748" top="0.5905511811023623" bottom="0.3937007874015748" header="0.3937007874015748" footer="0.3937007874015748"/>
  <pageSetup fitToHeight="0" horizontalDpi="600" verticalDpi="600" orientation="landscape" paperSize="9" scale="8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Давыдова</dc:creator>
  <cp:keywords/>
  <dc:description/>
  <cp:lastModifiedBy>Давыдова</cp:lastModifiedBy>
  <cp:lastPrinted>2018-10-15T12:51:52Z</cp:lastPrinted>
  <dcterms:created xsi:type="dcterms:W3CDTF">2018-10-04T13:56:24Z</dcterms:created>
  <dcterms:modified xsi:type="dcterms:W3CDTF">2019-08-14T11:23:57Z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расходов областного бюджета целевым статьям (копия от 18.07.2014 11_16_22)</vt:lpwstr>
  </property>
  <property fmtid="{D5CDD505-2E9C-101B-9397-08002B2CF9AE}" pid="3" name="Версия клиента">
    <vt:lpwstr>18.3.14.9141</vt:lpwstr>
  </property>
  <property fmtid="{D5CDD505-2E9C-101B-9397-08002B2CF9AE}" pid="4" name="Версия базы">
    <vt:lpwstr>18.3.3182.596224080</vt:lpwstr>
  </property>
  <property fmtid="{D5CDD505-2E9C-101B-9397-08002B2CF9AE}" pid="5" name="Тип сервера">
    <vt:lpwstr>MSSQL</vt:lpwstr>
  </property>
  <property fmtid="{D5CDD505-2E9C-101B-9397-08002B2CF9AE}" pid="6" name="Сервер">
    <vt:lpwstr>sqlbudgcluster</vt:lpwstr>
  </property>
  <property fmtid="{D5CDD505-2E9C-101B-9397-08002B2CF9AE}" pid="7" name="База">
    <vt:lpwstr>bud_ks_2018</vt:lpwstr>
  </property>
  <property fmtid="{D5CDD505-2E9C-101B-9397-08002B2CF9AE}" pid="8" name="Пользователь">
    <vt:lpwstr>budg_davidova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Исполнение расходов областного бюджета целевым статьям (копия от 18.07.2014 11:16:22)</vt:lpwstr>
  </property>
  <property fmtid="{D5CDD505-2E9C-101B-9397-08002B2CF9AE}" pid="11" name="Код отчета">
    <vt:lpwstr>558B2E544A52482695F2F365FA734D</vt:lpwstr>
  </property>
  <property fmtid="{D5CDD505-2E9C-101B-9397-08002B2CF9AE}" pid="12" name="Локальная база">
    <vt:lpwstr>не используется</vt:lpwstr>
  </property>
</Properties>
</file>